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<sst xmlns="http://schemas.openxmlformats.org/spreadsheetml/2006/main" count="305" uniqueCount="114">
  <si>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</si>
  <si>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</si>
  <si>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</si>
  <si>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</si>
  <si>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</si>
  <si>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</si>
  <si>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</si>
  <si>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</si>
  <si>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</si>
  <si>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</si>
  <si>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</si>
  <si>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</si>
  <si>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</si>
  <si>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</si>
  <si>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</si>
  <si>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</si>
  <si>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</si>
  <si>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</si>
  <si>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</si>
  <si>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</si>
  <si>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</si>
  <si>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</si>
  <si>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</si>
  <si>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</si>
  <si>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</si>
  <si>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</si>
  <si>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</si>
  <si>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</si>
  <si>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</si>
  <si>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</si>
  <si>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</si>
  <si>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</si>
  <si>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</si>
  <si>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</si>
  <si>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</si>
  <si>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</si>
  <si>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</si>
  <si>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</si>
  <si>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</si>
  <si>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овощное рагу</t>
  </si>
  <si>
    <t>биточки из мяса</t>
  </si>
  <si>
    <t>компот из сухофруктов</t>
  </si>
  <si>
    <t>свежие фрукты</t>
  </si>
  <si>
    <t>салат из отварной свеклы</t>
  </si>
  <si>
    <t>директор школы</t>
  </si>
  <si>
    <t>Храмцов А.И.</t>
  </si>
  <si>
    <t>рыба тушение</t>
  </si>
  <si>
    <t>картофельное пюре</t>
  </si>
  <si>
    <t>кисель</t>
  </si>
  <si>
    <t>яблоко</t>
  </si>
  <si>
    <t>зеленый горошек консервированный</t>
  </si>
  <si>
    <t>бефстроганов из курицы</t>
  </si>
  <si>
    <t>макароны отварные</t>
  </si>
  <si>
    <t>салат из белокочанной капусты</t>
  </si>
  <si>
    <t>плов из птицы</t>
  </si>
  <si>
    <t>чай с сахаром</t>
  </si>
  <si>
    <t>винегрет</t>
  </si>
  <si>
    <t>печень по-строгановски</t>
  </si>
  <si>
    <t>сок фруктовый</t>
  </si>
  <si>
    <t>икра кабачковая</t>
  </si>
  <si>
    <t>каша гречневая рассыпчатая</t>
  </si>
  <si>
    <t>тефтели мясные</t>
  </si>
  <si>
    <t>овощи свежие в нарезке</t>
  </si>
  <si>
    <t>картофель отварной</t>
  </si>
  <si>
    <t>котлета из птицы</t>
  </si>
  <si>
    <t>груша</t>
  </si>
  <si>
    <t>салат витаминный с р/м</t>
  </si>
  <si>
    <t>жаркое по-домашнему</t>
  </si>
  <si>
    <t>кукуруза консервированная</t>
  </si>
  <si>
    <t>рис рассыпчатый отварной</t>
  </si>
  <si>
    <t>куры отварные</t>
  </si>
  <si>
    <t>салат из моркови с р/м</t>
  </si>
  <si>
    <t>рыба (тушение)</t>
  </si>
  <si>
    <t>13р.93коп</t>
  </si>
  <si>
    <t>34р.41коп</t>
  </si>
  <si>
    <t>4р.67коп</t>
  </si>
  <si>
    <t>3р.20коп</t>
  </si>
  <si>
    <t>15р.13коп</t>
  </si>
  <si>
    <t>30р.00коп</t>
  </si>
  <si>
    <t>14р.79коп</t>
  </si>
  <si>
    <t>5р.76коп</t>
  </si>
  <si>
    <t>10р.75 коп</t>
  </si>
  <si>
    <t>34р.76коп</t>
  </si>
  <si>
    <t>8р.87коп</t>
  </si>
  <si>
    <t>20р.66коп.</t>
  </si>
  <si>
    <t>3р.63коп</t>
  </si>
  <si>
    <t>46р60коп.</t>
  </si>
  <si>
    <t>2р.12коп</t>
  </si>
  <si>
    <t>15р31коп</t>
  </si>
  <si>
    <t>8р.56коп</t>
  </si>
  <si>
    <t>25р.00коп</t>
  </si>
  <si>
    <t>15р.80коп.</t>
  </si>
  <si>
    <t>4р.00коп</t>
  </si>
  <si>
    <t>13р.00коп</t>
  </si>
  <si>
    <t>8р.91коп</t>
  </si>
  <si>
    <t>43р.00коп</t>
  </si>
  <si>
    <t>4р.45коп</t>
  </si>
  <si>
    <t>12р.01 коп.</t>
  </si>
  <si>
    <t>13р.00коп.</t>
  </si>
  <si>
    <t>10р.35коп</t>
  </si>
  <si>
    <t>34р.40коп</t>
  </si>
  <si>
    <t>23р.20коп</t>
  </si>
  <si>
    <t>11р.61коп</t>
  </si>
  <si>
    <t>11р.29коп</t>
  </si>
  <si>
    <t>12р.56коп</t>
  </si>
  <si>
    <t>30р.00коп.</t>
  </si>
  <si>
    <t>4р.67коп.</t>
  </si>
  <si>
    <t>3р.20коп.</t>
  </si>
  <si>
    <t>22р.13коп.</t>
  </si>
  <si>
    <t>3р.23коп.</t>
  </si>
  <si>
    <t>банан</t>
  </si>
  <si>
    <t>11р29коп</t>
  </si>
  <si>
    <t>МБОУ Уношевская ООШ</t>
  </si>
  <si>
    <t>ржаной/пшеничный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</si>
</sst>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112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</v>
      </c>
      <c r="H6" s="40">
        <v>9.6</v>
      </c>
      <c r="I6" s="40">
        <v>23.9</v>
      </c>
      <c r="J6" s="40">
        <v>147</v>
      </c>
      <c r="K6" s="41">
        <v>215</v>
      </c>
      <c r="L6" s="51" t="s">
        <v>73</v>
      </c>
    </row>
    <row r="7" spans="1:12" ht="25.5">
      <c r="A7" s="23"/>
      <c r="B7" s="15"/>
      <c r="C7" s="11"/>
      <c r="D7" s="6"/>
      <c r="E7" s="42" t="s">
        <v>40</v>
      </c>
      <c r="F7" s="43">
        <v>100</v>
      </c>
      <c r="G7" s="43">
        <v>11.4</v>
      </c>
      <c r="H7" s="43">
        <v>15.5</v>
      </c>
      <c r="I7" s="43">
        <v>9.76</v>
      </c>
      <c r="J7" s="43">
        <v>205</v>
      </c>
      <c r="K7" s="44">
        <v>439</v>
      </c>
      <c r="L7" s="52" t="s">
        <v>74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4.4000000000000004</v>
      </c>
      <c r="H8" s="43">
        <v>0.2</v>
      </c>
      <c r="I8" s="43">
        <v>31.76</v>
      </c>
      <c r="J8" s="43">
        <v>130</v>
      </c>
      <c r="K8" s="44">
        <v>348</v>
      </c>
      <c r="L8" s="52" t="s">
        <v>75</v>
      </c>
    </row>
    <row r="9" spans="1:12" ht="15">
      <c r="A9" s="23"/>
      <c r="B9" s="15"/>
      <c r="C9" s="11"/>
      <c r="D9" s="7" t="s">
        <v>23</v>
      </c>
      <c r="E9" s="42" t="s">
        <v>113</v>
      </c>
      <c r="F9" s="43">
        <v>50</v>
      </c>
      <c r="G9" s="43">
        <v>2.8</v>
      </c>
      <c r="H9" s="43">
        <v>0.5</v>
      </c>
      <c r="I9" s="43">
        <v>14.6</v>
      </c>
      <c r="J9" s="43">
        <v>92.6</v>
      </c>
      <c r="K9" s="44"/>
      <c r="L9" s="43" t="s">
        <v>76</v>
      </c>
    </row>
    <row r="10" spans="1:12" ht="25.5">
      <c r="A10" s="23"/>
      <c r="B10" s="15"/>
      <c r="C10" s="11"/>
      <c r="D10" s="7" t="s">
        <v>24</v>
      </c>
      <c r="E10" s="42" t="s">
        <v>42</v>
      </c>
      <c r="F10" s="43">
        <v>80</v>
      </c>
      <c r="G10" s="43">
        <v>0.7</v>
      </c>
      <c r="H10" s="43">
        <v>0.2</v>
      </c>
      <c r="I10" s="43">
        <v>6.8</v>
      </c>
      <c r="J10" s="43">
        <v>31.5</v>
      </c>
      <c r="K10" s="44"/>
      <c r="L10" s="52" t="s">
        <v>77</v>
      </c>
    </row>
    <row r="11" spans="1:12" ht="15">
      <c r="A11" s="23"/>
      <c r="B11" s="15"/>
      <c r="C11" s="11"/>
      <c r="D11" s="6"/>
      <c r="E11" s="42" t="s">
        <v>43</v>
      </c>
      <c r="F11" s="43">
        <v>80</v>
      </c>
      <c r="G11" s="43">
        <v>1.68</v>
      </c>
      <c r="H11" s="43">
        <v>3.36</v>
      </c>
      <c r="I11" s="43">
        <v>6.32</v>
      </c>
      <c r="J11" s="43">
        <v>66</v>
      </c>
      <c r="K11" s="44">
        <v>52</v>
      </c>
      <c r="L11" s="43" t="s">
        <v>96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24.98</v>
      </c>
      <c r="H13" s="19">
        <f t="shared" si="0"/>
        <v>29.36</v>
      </c>
      <c r="I13" s="19">
        <f t="shared" si="0"/>
        <v>93.139999999999986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660</v>
      </c>
      <c r="G24" s="32">
        <f t="shared" ref="G24:J24" si="4">G13+G23</f>
        <v>24.98</v>
      </c>
      <c r="H24" s="32">
        <f t="shared" si="4"/>
        <v>29.36</v>
      </c>
      <c r="I24" s="32">
        <f t="shared" si="4"/>
        <v>93.139999999999986</v>
      </c>
      <c r="J24" s="32">
        <f t="shared" si="4"/>
        <v>672.1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100</v>
      </c>
      <c r="G25" s="40">
        <v>14.8</v>
      </c>
      <c r="H25" s="40">
        <v>5</v>
      </c>
      <c r="I25" s="40">
        <v>0</v>
      </c>
      <c r="J25" s="40">
        <v>215.8</v>
      </c>
      <c r="K25" s="41">
        <v>324</v>
      </c>
      <c r="L25" s="40" t="s">
        <v>78</v>
      </c>
    </row>
    <row r="26" spans="1:12" ht="25.5">
      <c r="A26" s="14"/>
      <c r="B26" s="15"/>
      <c r="C26" s="11"/>
      <c r="D26" s="6"/>
      <c r="E26" s="42" t="s">
        <v>47</v>
      </c>
      <c r="F26" s="43">
        <v>150</v>
      </c>
      <c r="G26" s="43">
        <v>3.72</v>
      </c>
      <c r="H26" s="43">
        <v>6.19</v>
      </c>
      <c r="I26" s="43">
        <v>50.28</v>
      </c>
      <c r="J26" s="43">
        <v>257.39999999999998</v>
      </c>
      <c r="K26" s="44">
        <v>472</v>
      </c>
      <c r="L26" s="43" t="s">
        <v>79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2.4E-2</v>
      </c>
      <c r="H27" s="43">
        <v>0</v>
      </c>
      <c r="I27" s="43">
        <v>31.5</v>
      </c>
      <c r="J27" s="43">
        <v>124</v>
      </c>
      <c r="K27" s="44">
        <v>883</v>
      </c>
      <c r="L27" s="43" t="s">
        <v>80</v>
      </c>
    </row>
    <row r="28" spans="1:12" ht="15">
      <c r="A28" s="14"/>
      <c r="B28" s="15"/>
      <c r="C28" s="11"/>
      <c r="D28" s="7" t="s">
        <v>23</v>
      </c>
      <c r="E28" s="42" t="s">
        <v>113</v>
      </c>
      <c r="F28" s="43">
        <v>50</v>
      </c>
      <c r="G28" s="43">
        <v>2.8</v>
      </c>
      <c r="H28" s="43">
        <v>0.5</v>
      </c>
      <c r="I28" s="43">
        <v>14.6</v>
      </c>
      <c r="J28" s="43">
        <v>92.6</v>
      </c>
      <c r="K28" s="44"/>
      <c r="L28" s="43" t="s">
        <v>76</v>
      </c>
    </row>
    <row r="29" spans="1:12" ht="25.5">
      <c r="A29" s="14"/>
      <c r="B29" s="15"/>
      <c r="C29" s="11"/>
      <c r="D29" s="7" t="s">
        <v>24</v>
      </c>
      <c r="E29" s="42" t="s">
        <v>49</v>
      </c>
      <c r="F29" s="43">
        <v>80</v>
      </c>
      <c r="G29" s="43">
        <v>0.7</v>
      </c>
      <c r="H29" s="43">
        <v>0.2</v>
      </c>
      <c r="I29" s="43">
        <v>6.8</v>
      </c>
      <c r="J29" s="43">
        <v>31.5</v>
      </c>
      <c r="K29" s="44"/>
      <c r="L29" s="43" t="s">
        <v>81</v>
      </c>
    </row>
    <row r="30" spans="1:12" ht="15">
      <c r="A30" s="14"/>
      <c r="B30" s="15"/>
      <c r="C30" s="11"/>
      <c r="D30" s="6"/>
      <c r="E30" s="42" t="s">
        <v>50</v>
      </c>
      <c r="F30" s="43">
        <v>80</v>
      </c>
      <c r="G30" s="43">
        <v>2.98</v>
      </c>
      <c r="H30" s="43">
        <v>5.19</v>
      </c>
      <c r="I30" s="43">
        <v>6.25</v>
      </c>
      <c r="J30" s="43">
        <v>83.6</v>
      </c>
      <c r="K30" s="44">
        <v>36</v>
      </c>
      <c r="L30" s="43" t="s">
        <v>111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25.024000000000001</v>
      </c>
      <c r="H32" s="19">
        <f t="shared" ref="H32" si="7">SUM(H25:H31)</f>
        <v>17.080000000000002</v>
      </c>
      <c r="I32" s="19">
        <f t="shared" ref="I32" si="8">SUM(I25:I31)</f>
        <v>109.42999999999999</v>
      </c>
      <c r="J32" s="19">
        <f t="shared" ref="J32:L32" si="9">SUM(J25:J31)</f>
        <v>804.90000000000009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660</v>
      </c>
      <c r="G43" s="32">
        <f t="shared" ref="G43" si="14">G32+G42</f>
        <v>25.024000000000001</v>
      </c>
      <c r="H43" s="32">
        <f t="shared" ref="H43" si="15">H32+H42</f>
        <v>17.080000000000002</v>
      </c>
      <c r="I43" s="32">
        <f t="shared" ref="I43" si="16">I32+I42</f>
        <v>109.42999999999999</v>
      </c>
      <c r="J43" s="32">
        <f t="shared" ref="J43:L43" si="17">J32+J42</f>
        <v>804.90000000000009</v>
      </c>
      <c r="K43" s="32"/>
      <c r="L43" s="32">
        <f t="shared" si="17"/>
        <v>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11.9</v>
      </c>
      <c r="H44" s="40">
        <v>5</v>
      </c>
      <c r="I44" s="40">
        <v>2.4</v>
      </c>
      <c r="J44" s="40">
        <v>215.8</v>
      </c>
      <c r="K44" s="41">
        <v>250</v>
      </c>
      <c r="L44" s="40" t="s">
        <v>82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3.19</v>
      </c>
      <c r="H45" s="43">
        <v>2.8</v>
      </c>
      <c r="I45" s="43">
        <v>36.700000000000003</v>
      </c>
      <c r="J45" s="43">
        <v>225.6</v>
      </c>
      <c r="K45" s="44">
        <v>469</v>
      </c>
      <c r="L45" s="43" t="s">
        <v>83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0.2</v>
      </c>
      <c r="H46" s="43">
        <v>0</v>
      </c>
      <c r="I46" s="43">
        <v>15.04</v>
      </c>
      <c r="J46" s="43">
        <v>58</v>
      </c>
      <c r="K46" s="44">
        <v>348</v>
      </c>
      <c r="L46" s="43" t="s">
        <v>75</v>
      </c>
    </row>
    <row r="47" spans="1:12" ht="15">
      <c r="A47" s="23"/>
      <c r="B47" s="15"/>
      <c r="C47" s="11"/>
      <c r="D47" s="7" t="s">
        <v>23</v>
      </c>
      <c r="E47" s="42" t="s">
        <v>113</v>
      </c>
      <c r="F47" s="43">
        <v>50</v>
      </c>
      <c r="G47" s="43">
        <v>2.8</v>
      </c>
      <c r="H47" s="43">
        <v>0.5</v>
      </c>
      <c r="I47" s="43">
        <v>14.6</v>
      </c>
      <c r="J47" s="43">
        <v>92.6</v>
      </c>
      <c r="K47" s="44"/>
      <c r="L47" s="43" t="s">
        <v>76</v>
      </c>
    </row>
    <row r="48" spans="1:12" ht="25.5">
      <c r="A48" s="23"/>
      <c r="B48" s="15"/>
      <c r="C48" s="11"/>
      <c r="D48" s="7" t="s">
        <v>24</v>
      </c>
      <c r="E48" s="42" t="s">
        <v>110</v>
      </c>
      <c r="F48" s="43">
        <v>80</v>
      </c>
      <c r="G48" s="43">
        <v>0.7</v>
      </c>
      <c r="H48" s="43">
        <v>0.2</v>
      </c>
      <c r="I48" s="43">
        <v>6.8</v>
      </c>
      <c r="J48" s="43">
        <v>31.5</v>
      </c>
      <c r="K48" s="44"/>
      <c r="L48" s="43" t="s">
        <v>84</v>
      </c>
    </row>
    <row r="49" spans="1:12" ht="15">
      <c r="A49" s="23"/>
      <c r="B49" s="15"/>
      <c r="C49" s="11"/>
      <c r="D49" s="6"/>
      <c r="E49" s="42" t="s">
        <v>53</v>
      </c>
      <c r="F49" s="43">
        <v>80</v>
      </c>
      <c r="G49" s="43">
        <v>2</v>
      </c>
      <c r="H49" s="43">
        <v>4.5</v>
      </c>
      <c r="I49" s="43">
        <v>9.17</v>
      </c>
      <c r="J49" s="43">
        <v>85</v>
      </c>
      <c r="K49" s="44">
        <v>36</v>
      </c>
      <c r="L49" s="43" t="s">
        <v>85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20.79</v>
      </c>
      <c r="H51" s="19">
        <f t="shared" ref="H51" si="19">SUM(H44:H50)</f>
        <v>13</v>
      </c>
      <c r="I51" s="19">
        <f t="shared" ref="I51" si="20">SUM(I44:I50)</f>
        <v>84.71</v>
      </c>
      <c r="J51" s="19">
        <f t="shared" ref="J51:L51" si="21">SUM(J44:J50)</f>
        <v>708.5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660</v>
      </c>
      <c r="G62" s="32">
        <f t="shared" ref="G62" si="26">G51+G61</f>
        <v>20.79</v>
      </c>
      <c r="H62" s="32">
        <f t="shared" ref="H62" si="27">H51+H61</f>
        <v>13</v>
      </c>
      <c r="I62" s="32">
        <f t="shared" ref="I62" si="28">I51+I61</f>
        <v>84.71</v>
      </c>
      <c r="J62" s="32">
        <f t="shared" ref="J62:L62" si="29">J51+J61</f>
        <v>708.5</v>
      </c>
      <c r="K62" s="32"/>
      <c r="L62" s="32">
        <f t="shared" si="29"/>
        <v>0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250</v>
      </c>
      <c r="G63" s="40">
        <v>0.2</v>
      </c>
      <c r="H63" s="40">
        <v>0</v>
      </c>
      <c r="I63" s="40">
        <v>15.4</v>
      </c>
      <c r="J63" s="40">
        <v>288</v>
      </c>
      <c r="K63" s="41">
        <v>291</v>
      </c>
      <c r="L63" s="40" t="s">
        <v>86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3.4</v>
      </c>
      <c r="H65" s="43">
        <v>3.8</v>
      </c>
      <c r="I65" s="43">
        <v>30.6</v>
      </c>
      <c r="J65" s="43">
        <v>110</v>
      </c>
      <c r="K65" s="44">
        <v>247</v>
      </c>
      <c r="L65" s="43" t="s">
        <v>87</v>
      </c>
    </row>
    <row r="66" spans="1:12" ht="15">
      <c r="A66" s="23"/>
      <c r="B66" s="15"/>
      <c r="C66" s="11"/>
      <c r="D66" s="7" t="s">
        <v>23</v>
      </c>
      <c r="E66" s="42" t="s">
        <v>113</v>
      </c>
      <c r="F66" s="43">
        <v>50</v>
      </c>
      <c r="G66" s="43">
        <v>2.8</v>
      </c>
      <c r="H66" s="43">
        <v>0.5</v>
      </c>
      <c r="I66" s="43">
        <v>14.6</v>
      </c>
      <c r="J66" s="43">
        <v>92.6</v>
      </c>
      <c r="K66" s="44"/>
      <c r="L66" s="43" t="s">
        <v>76</v>
      </c>
    </row>
    <row r="67" spans="1:12" ht="15">
      <c r="A67" s="23"/>
      <c r="B67" s="15"/>
      <c r="C67" s="11"/>
      <c r="D67" s="7" t="s">
        <v>24</v>
      </c>
      <c r="E67" s="42" t="s">
        <v>49</v>
      </c>
      <c r="F67" s="43">
        <v>80</v>
      </c>
      <c r="G67" s="43">
        <v>0.7</v>
      </c>
      <c r="H67" s="43">
        <v>0.2</v>
      </c>
      <c r="I67" s="43">
        <v>6.8</v>
      </c>
      <c r="J67" s="43">
        <v>31.5</v>
      </c>
      <c r="K67" s="44"/>
      <c r="L67" s="43" t="s">
        <v>88</v>
      </c>
    </row>
    <row r="68" spans="1:12" ht="15">
      <c r="A68" s="23"/>
      <c r="B68" s="15"/>
      <c r="C68" s="11"/>
      <c r="D68" s="6"/>
      <c r="E68" s="42" t="s">
        <v>56</v>
      </c>
      <c r="F68" s="43">
        <v>80</v>
      </c>
      <c r="G68" s="43">
        <v>0.56000000000000005</v>
      </c>
      <c r="H68" s="43">
        <v>1.64</v>
      </c>
      <c r="I68" s="43">
        <v>1.32</v>
      </c>
      <c r="J68" s="43">
        <v>22.8</v>
      </c>
      <c r="K68" s="44">
        <v>38</v>
      </c>
      <c r="L68" s="43" t="s">
        <v>89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7.66</v>
      </c>
      <c r="H70" s="19">
        <f t="shared" ref="H70" si="31">SUM(H63:H69)</f>
        <v>6.14</v>
      </c>
      <c r="I70" s="19">
        <f t="shared" ref="I70" si="32">SUM(I63:I69)</f>
        <v>68.72</v>
      </c>
      <c r="J70" s="19">
        <f t="shared" ref="J70:L70" si="33">SUM(J63:J69)</f>
        <v>544.9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660</v>
      </c>
      <c r="G81" s="32">
        <f t="shared" ref="G81" si="38">G70+G80</f>
        <v>7.66</v>
      </c>
      <c r="H81" s="32">
        <f t="shared" ref="H81" si="39">H70+H80</f>
        <v>6.14</v>
      </c>
      <c r="I81" s="32">
        <f t="shared" ref="I81" si="40">I70+I80</f>
        <v>68.72</v>
      </c>
      <c r="J81" s="32">
        <f t="shared" ref="J81:L81" si="41">J70+J80</f>
        <v>544.9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100</v>
      </c>
      <c r="G82" s="40">
        <v>15.8</v>
      </c>
      <c r="H82" s="40">
        <v>8.1</v>
      </c>
      <c r="I82" s="40">
        <v>21.9</v>
      </c>
      <c r="J82" s="40">
        <v>114</v>
      </c>
      <c r="K82" s="41">
        <v>255</v>
      </c>
      <c r="L82" s="40" t="s">
        <v>90</v>
      </c>
    </row>
    <row r="83" spans="1:12" ht="25.5">
      <c r="A83" s="23"/>
      <c r="B83" s="15"/>
      <c r="C83" s="11"/>
      <c r="D83" s="6"/>
      <c r="E83" s="42" t="s">
        <v>47</v>
      </c>
      <c r="F83" s="43">
        <v>150</v>
      </c>
      <c r="G83" s="43">
        <v>0.2</v>
      </c>
      <c r="H83" s="43">
        <v>6.19</v>
      </c>
      <c r="I83" s="43">
        <v>31.6</v>
      </c>
      <c r="J83" s="43">
        <v>191</v>
      </c>
      <c r="K83" s="44">
        <v>312</v>
      </c>
      <c r="L83" s="43" t="s">
        <v>79</v>
      </c>
    </row>
    <row r="84" spans="1:12" ht="25.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0.41</v>
      </c>
      <c r="H84" s="43">
        <v>0.08</v>
      </c>
      <c r="I84" s="43">
        <v>13.1</v>
      </c>
      <c r="J84" s="43">
        <v>55</v>
      </c>
      <c r="K84" s="44"/>
      <c r="L84" s="43" t="s">
        <v>93</v>
      </c>
    </row>
    <row r="85" spans="1:12" ht="15">
      <c r="A85" s="23"/>
      <c r="B85" s="15"/>
      <c r="C85" s="11"/>
      <c r="D85" s="7" t="s">
        <v>23</v>
      </c>
      <c r="E85" s="42" t="s">
        <v>113</v>
      </c>
      <c r="F85" s="43">
        <v>50</v>
      </c>
      <c r="G85" s="43">
        <v>2.8</v>
      </c>
      <c r="H85" s="43">
        <v>0.5</v>
      </c>
      <c r="I85" s="43">
        <v>14.6</v>
      </c>
      <c r="J85" s="43">
        <v>92.6</v>
      </c>
      <c r="K85" s="44"/>
      <c r="L85" s="43" t="s">
        <v>76</v>
      </c>
    </row>
    <row r="86" spans="1:12" ht="25.5">
      <c r="A86" s="23"/>
      <c r="B86" s="15"/>
      <c r="C86" s="11"/>
      <c r="D86" s="7" t="s">
        <v>24</v>
      </c>
      <c r="E86" s="42" t="s">
        <v>65</v>
      </c>
      <c r="F86" s="43">
        <v>80</v>
      </c>
      <c r="G86" s="43">
        <v>0.7</v>
      </c>
      <c r="H86" s="43">
        <v>0.2</v>
      </c>
      <c r="I86" s="43">
        <v>6.8</v>
      </c>
      <c r="J86" s="43">
        <v>31.5</v>
      </c>
      <c r="K86" s="44"/>
      <c r="L86" s="43" t="s">
        <v>91</v>
      </c>
    </row>
    <row r="87" spans="1:12" ht="15">
      <c r="A87" s="23"/>
      <c r="B87" s="15"/>
      <c r="C87" s="11"/>
      <c r="D87" s="6"/>
      <c r="E87" s="42" t="s">
        <v>59</v>
      </c>
      <c r="F87" s="43">
        <v>80</v>
      </c>
      <c r="G87" s="43">
        <v>1.9</v>
      </c>
      <c r="H87" s="43">
        <v>8.9</v>
      </c>
      <c r="I87" s="43">
        <v>7.7</v>
      </c>
      <c r="J87" s="43">
        <v>119</v>
      </c>
      <c r="K87" s="44">
        <v>36</v>
      </c>
      <c r="L87" s="43" t="s">
        <v>92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21.81</v>
      </c>
      <c r="H89" s="19">
        <f t="shared" ref="H89" si="43">SUM(H82:H88)</f>
        <v>23.97</v>
      </c>
      <c r="I89" s="19">
        <f t="shared" ref="I89" si="44">SUM(I82:I88)</f>
        <v>95.699999999999989</v>
      </c>
      <c r="J89" s="19">
        <f t="shared" ref="J89:L89" si="45">SUM(J82:J88)</f>
        <v>603.1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660</v>
      </c>
      <c r="G100" s="32">
        <f t="shared" ref="G100" si="50">G89+G99</f>
        <v>21.81</v>
      </c>
      <c r="H100" s="32">
        <f t="shared" ref="H100" si="51">H89+H99</f>
        <v>23.97</v>
      </c>
      <c r="I100" s="32">
        <f t="shared" ref="I100" si="52">I89+I99</f>
        <v>95.699999999999989</v>
      </c>
      <c r="J100" s="32">
        <f t="shared" ref="J100:L100" si="53">J89+J99</f>
        <v>603.1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7.1</v>
      </c>
      <c r="H101" s="40">
        <v>6.5</v>
      </c>
      <c r="I101" s="40">
        <v>52.8</v>
      </c>
      <c r="J101" s="40">
        <v>283.2</v>
      </c>
      <c r="K101" s="41">
        <v>422</v>
      </c>
      <c r="L101" s="40" t="s">
        <v>94</v>
      </c>
    </row>
    <row r="102" spans="1:12" ht="25.5">
      <c r="A102" s="23"/>
      <c r="B102" s="15"/>
      <c r="C102" s="11"/>
      <c r="D102" s="6"/>
      <c r="E102" s="42" t="s">
        <v>61</v>
      </c>
      <c r="F102" s="43">
        <v>100</v>
      </c>
      <c r="G102" s="43">
        <v>12.64</v>
      </c>
      <c r="H102" s="43">
        <v>9.49</v>
      </c>
      <c r="I102" s="43">
        <v>6.47</v>
      </c>
      <c r="J102" s="43">
        <v>168.3</v>
      </c>
      <c r="K102" s="44">
        <v>278</v>
      </c>
      <c r="L102" s="43" t="s">
        <v>95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15.04</v>
      </c>
      <c r="J103" s="43">
        <v>58</v>
      </c>
      <c r="K103" s="44">
        <v>349</v>
      </c>
      <c r="L103" s="43" t="s">
        <v>75</v>
      </c>
    </row>
    <row r="104" spans="1:12" ht="15">
      <c r="A104" s="23"/>
      <c r="B104" s="15"/>
      <c r="C104" s="11"/>
      <c r="D104" s="7" t="s">
        <v>23</v>
      </c>
      <c r="E104" s="42" t="s">
        <v>113</v>
      </c>
      <c r="F104" s="43">
        <v>50</v>
      </c>
      <c r="G104" s="43">
        <v>2.8</v>
      </c>
      <c r="H104" s="43">
        <v>0.5</v>
      </c>
      <c r="I104" s="43">
        <v>24.6</v>
      </c>
      <c r="J104" s="43">
        <v>92.6</v>
      </c>
      <c r="K104" s="44"/>
      <c r="L104" s="43" t="s">
        <v>76</v>
      </c>
    </row>
    <row r="105" spans="1:12" ht="25.5">
      <c r="A105" s="23"/>
      <c r="B105" s="15"/>
      <c r="C105" s="11"/>
      <c r="D105" s="7" t="s">
        <v>24</v>
      </c>
      <c r="E105" s="42" t="s">
        <v>49</v>
      </c>
      <c r="F105" s="43">
        <v>80</v>
      </c>
      <c r="G105" s="43">
        <v>0.7</v>
      </c>
      <c r="H105" s="43">
        <v>0.2</v>
      </c>
      <c r="I105" s="43">
        <v>6.8</v>
      </c>
      <c r="J105" s="43">
        <v>31.5</v>
      </c>
      <c r="K105" s="44"/>
      <c r="L105" s="43" t="s">
        <v>97</v>
      </c>
    </row>
    <row r="106" spans="1:12" ht="15">
      <c r="A106" s="23"/>
      <c r="B106" s="15"/>
      <c r="C106" s="11"/>
      <c r="D106" s="6"/>
      <c r="E106" s="42" t="s">
        <v>62</v>
      </c>
      <c r="F106" s="43">
        <v>80</v>
      </c>
      <c r="G106" s="43">
        <v>0.83</v>
      </c>
      <c r="H106" s="43">
        <v>4.5</v>
      </c>
      <c r="I106" s="43">
        <v>3</v>
      </c>
      <c r="J106" s="43">
        <v>55</v>
      </c>
      <c r="K106" s="44"/>
      <c r="L106" s="43" t="s">
        <v>92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24.27</v>
      </c>
      <c r="H108" s="19">
        <f t="shared" si="54"/>
        <v>21.19</v>
      </c>
      <c r="I108" s="19">
        <f t="shared" si="54"/>
        <v>108.71</v>
      </c>
      <c r="J108" s="19">
        <f t="shared" si="54"/>
        <v>688.6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660</v>
      </c>
      <c r="G119" s="32">
        <f t="shared" ref="G119" si="58">G108+G118</f>
        <v>24.27</v>
      </c>
      <c r="H119" s="32">
        <f t="shared" ref="H119" si="59">H108+H118</f>
        <v>21.19</v>
      </c>
      <c r="I119" s="32">
        <f t="shared" ref="I119" si="60">I108+I118</f>
        <v>108.71</v>
      </c>
      <c r="J119" s="32">
        <f t="shared" ref="J119:L119" si="61">J108+J118</f>
        <v>688.6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4.5599999999999996</v>
      </c>
      <c r="H120" s="40">
        <v>5.64</v>
      </c>
      <c r="I120" s="40">
        <v>50.28</v>
      </c>
      <c r="J120" s="40">
        <v>107.4</v>
      </c>
      <c r="K120" s="41">
        <v>310</v>
      </c>
      <c r="L120" s="40" t="s">
        <v>79</v>
      </c>
    </row>
    <row r="121" spans="1:12" ht="25.5">
      <c r="A121" s="14"/>
      <c r="B121" s="15"/>
      <c r="C121" s="11"/>
      <c r="D121" s="6"/>
      <c r="E121" s="42" t="s">
        <v>46</v>
      </c>
      <c r="F121" s="43">
        <v>100</v>
      </c>
      <c r="G121" s="43">
        <v>11.9</v>
      </c>
      <c r="H121" s="43">
        <v>5</v>
      </c>
      <c r="I121" s="43">
        <v>0</v>
      </c>
      <c r="J121" s="43">
        <v>215.8</v>
      </c>
      <c r="K121" s="44">
        <v>324</v>
      </c>
      <c r="L121" s="43" t="s">
        <v>78</v>
      </c>
    </row>
    <row r="122" spans="1:12" ht="25.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11.5</v>
      </c>
      <c r="J122" s="43">
        <v>124</v>
      </c>
      <c r="K122" s="44"/>
      <c r="L122" s="43" t="s">
        <v>98</v>
      </c>
    </row>
    <row r="123" spans="1:12" ht="15">
      <c r="A123" s="14"/>
      <c r="B123" s="15"/>
      <c r="C123" s="11"/>
      <c r="D123" s="7" t="s">
        <v>23</v>
      </c>
      <c r="E123" s="42" t="s">
        <v>113</v>
      </c>
      <c r="F123" s="43">
        <v>50</v>
      </c>
      <c r="G123" s="43">
        <v>2.8</v>
      </c>
      <c r="H123" s="43">
        <v>0.5</v>
      </c>
      <c r="I123" s="43">
        <v>24.6</v>
      </c>
      <c r="J123" s="43">
        <v>96.7</v>
      </c>
      <c r="K123" s="44"/>
      <c r="L123" s="43" t="s">
        <v>76</v>
      </c>
    </row>
    <row r="124" spans="1:12" ht="25.5">
      <c r="A124" s="14"/>
      <c r="B124" s="15"/>
      <c r="C124" s="11"/>
      <c r="D124" s="7" t="s">
        <v>24</v>
      </c>
      <c r="E124" s="42" t="s">
        <v>49</v>
      </c>
      <c r="F124" s="43">
        <v>80</v>
      </c>
      <c r="G124" s="43">
        <v>0.7</v>
      </c>
      <c r="H124" s="43">
        <v>0.2</v>
      </c>
      <c r="I124" s="43">
        <v>6.8</v>
      </c>
      <c r="J124" s="43">
        <v>31.5</v>
      </c>
      <c r="K124" s="44"/>
      <c r="L124" s="43" t="s">
        <v>99</v>
      </c>
    </row>
    <row r="125" spans="1:12" ht="15">
      <c r="A125" s="14"/>
      <c r="B125" s="15"/>
      <c r="C125" s="11"/>
      <c r="D125" s="6"/>
      <c r="E125" s="42" t="s">
        <v>43</v>
      </c>
      <c r="F125" s="43">
        <v>80</v>
      </c>
      <c r="G125" s="43">
        <v>0.8</v>
      </c>
      <c r="H125" s="43">
        <v>5</v>
      </c>
      <c r="I125" s="43">
        <v>4.3</v>
      </c>
      <c r="J125" s="43">
        <v>52.2</v>
      </c>
      <c r="K125" s="44">
        <v>52</v>
      </c>
      <c r="L125" s="43" t="s">
        <v>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20.76</v>
      </c>
      <c r="H127" s="19">
        <f t="shared" si="62"/>
        <v>16.34</v>
      </c>
      <c r="I127" s="19">
        <f t="shared" si="62"/>
        <v>97.47999999999999</v>
      </c>
      <c r="J127" s="19">
        <f t="shared" si="62"/>
        <v>627.60000000000014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660</v>
      </c>
      <c r="G138" s="32">
        <f t="shared" ref="G138" si="66">G127+G137</f>
        <v>20.76</v>
      </c>
      <c r="H138" s="32">
        <f t="shared" ref="H138" si="67">H127+H137</f>
        <v>16.34</v>
      </c>
      <c r="I138" s="32">
        <f t="shared" ref="I138" si="68">I127+I137</f>
        <v>97.47999999999999</v>
      </c>
      <c r="J138" s="32">
        <f t="shared" ref="J138:L138" si="69">J127+J137</f>
        <v>627.60000000000014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3.69</v>
      </c>
      <c r="H139" s="40">
        <v>3.4</v>
      </c>
      <c r="I139" s="40">
        <v>41.72</v>
      </c>
      <c r="J139" s="40">
        <v>174.66</v>
      </c>
      <c r="K139" s="41">
        <v>469</v>
      </c>
      <c r="L139" s="40" t="s">
        <v>83</v>
      </c>
    </row>
    <row r="140" spans="1:12" ht="25.5">
      <c r="A140" s="23"/>
      <c r="B140" s="15"/>
      <c r="C140" s="11"/>
      <c r="D140" s="6"/>
      <c r="E140" s="42" t="s">
        <v>64</v>
      </c>
      <c r="F140" s="43">
        <v>100</v>
      </c>
      <c r="G140" s="43">
        <v>15.8</v>
      </c>
      <c r="H140" s="43">
        <v>14.4</v>
      </c>
      <c r="I140" s="43">
        <v>16</v>
      </c>
      <c r="J140" s="43">
        <v>218.6</v>
      </c>
      <c r="K140" s="44">
        <v>416</v>
      </c>
      <c r="L140" s="43" t="s">
        <v>100</v>
      </c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0.2</v>
      </c>
      <c r="H141" s="43">
        <v>0</v>
      </c>
      <c r="I141" s="43">
        <v>15.04</v>
      </c>
      <c r="J141" s="43">
        <v>58</v>
      </c>
      <c r="K141" s="44">
        <v>628</v>
      </c>
      <c r="L141" s="43" t="s">
        <v>87</v>
      </c>
    </row>
    <row r="142" spans="1:12" ht="15.75" customHeight="1">
      <c r="A142" s="23"/>
      <c r="B142" s="15"/>
      <c r="C142" s="11"/>
      <c r="D142" s="7" t="s">
        <v>23</v>
      </c>
      <c r="E142" s="42" t="s">
        <v>113</v>
      </c>
      <c r="F142" s="43">
        <v>50</v>
      </c>
      <c r="G142" s="43">
        <v>2.8</v>
      </c>
      <c r="H142" s="43">
        <v>0.5</v>
      </c>
      <c r="I142" s="43">
        <v>22.4</v>
      </c>
      <c r="J142" s="43">
        <v>92.6</v>
      </c>
      <c r="K142" s="44"/>
      <c r="L142" s="43" t="s">
        <v>76</v>
      </c>
    </row>
    <row r="143" spans="1:12" ht="25.5">
      <c r="A143" s="23"/>
      <c r="B143" s="15"/>
      <c r="C143" s="11"/>
      <c r="D143" s="7" t="s">
        <v>24</v>
      </c>
      <c r="E143" s="42" t="s">
        <v>65</v>
      </c>
      <c r="F143" s="43">
        <v>80</v>
      </c>
      <c r="G143" s="43">
        <v>0.7</v>
      </c>
      <c r="H143" s="43">
        <v>0.2</v>
      </c>
      <c r="I143" s="43">
        <v>6.8</v>
      </c>
      <c r="J143" s="43">
        <v>31.5</v>
      </c>
      <c r="K143" s="44"/>
      <c r="L143" s="43" t="s">
        <v>101</v>
      </c>
    </row>
    <row r="144" spans="1:12" ht="15">
      <c r="A144" s="23"/>
      <c r="B144" s="15"/>
      <c r="C144" s="11"/>
      <c r="D144" s="6"/>
      <c r="E144" s="42" t="s">
        <v>66</v>
      </c>
      <c r="F144" s="43">
        <v>80</v>
      </c>
      <c r="G144" s="43">
        <v>1.5</v>
      </c>
      <c r="H144" s="43">
        <v>4.5</v>
      </c>
      <c r="I144" s="43">
        <v>10.83</v>
      </c>
      <c r="J144" s="43">
        <v>58.33</v>
      </c>
      <c r="K144" s="44">
        <v>15</v>
      </c>
      <c r="L144" s="43" t="s">
        <v>92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24.69</v>
      </c>
      <c r="H146" s="19">
        <f t="shared" si="70"/>
        <v>23</v>
      </c>
      <c r="I146" s="19">
        <f t="shared" si="70"/>
        <v>112.78999999999999</v>
      </c>
      <c r="J146" s="19">
        <f t="shared" si="70"/>
        <v>633.69000000000005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660</v>
      </c>
      <c r="G157" s="32">
        <f t="shared" ref="G157" si="74">G146+G156</f>
        <v>24.69</v>
      </c>
      <c r="H157" s="32">
        <f t="shared" ref="H157" si="75">H146+H156</f>
        <v>23</v>
      </c>
      <c r="I157" s="32">
        <f t="shared" ref="I157" si="76">I146+I156</f>
        <v>112.78999999999999</v>
      </c>
      <c r="J157" s="32">
        <f t="shared" ref="J157:L157" si="77">J146+J156</f>
        <v>633.69000000000005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11.9</v>
      </c>
      <c r="H158" s="40">
        <v>5</v>
      </c>
      <c r="I158" s="40">
        <v>0</v>
      </c>
      <c r="J158" s="40">
        <v>175.6</v>
      </c>
      <c r="K158" s="41">
        <v>324</v>
      </c>
      <c r="L158" s="40" t="s">
        <v>78</v>
      </c>
    </row>
    <row r="159" spans="1:12" ht="25.5">
      <c r="A159" s="23"/>
      <c r="B159" s="15"/>
      <c r="C159" s="11"/>
      <c r="D159" s="6"/>
      <c r="E159" s="42" t="s">
        <v>67</v>
      </c>
      <c r="F159" s="43">
        <v>250</v>
      </c>
      <c r="G159" s="43">
        <v>3.72</v>
      </c>
      <c r="H159" s="43">
        <v>6.19</v>
      </c>
      <c r="I159" s="43">
        <v>31.6</v>
      </c>
      <c r="J159" s="43">
        <v>191</v>
      </c>
      <c r="K159" s="44">
        <v>259</v>
      </c>
      <c r="L159" s="43" t="s">
        <v>73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2.4E-2</v>
      </c>
      <c r="H160" s="43">
        <v>0</v>
      </c>
      <c r="I160" s="43">
        <v>31.5</v>
      </c>
      <c r="J160" s="43">
        <v>124</v>
      </c>
      <c r="K160" s="44">
        <v>883</v>
      </c>
      <c r="L160" s="43" t="s">
        <v>80</v>
      </c>
    </row>
    <row r="161" spans="1:12" ht="15">
      <c r="A161" s="23"/>
      <c r="B161" s="15"/>
      <c r="C161" s="11"/>
      <c r="D161" s="7" t="s">
        <v>23</v>
      </c>
      <c r="E161" s="42" t="s">
        <v>113</v>
      </c>
      <c r="F161" s="43">
        <v>50</v>
      </c>
      <c r="G161" s="43">
        <v>2.8</v>
      </c>
      <c r="H161" s="43">
        <v>0.5</v>
      </c>
      <c r="I161" s="43">
        <v>22.6</v>
      </c>
      <c r="J161" s="43">
        <v>92.6</v>
      </c>
      <c r="K161" s="44"/>
      <c r="L161" s="43" t="s">
        <v>76</v>
      </c>
    </row>
    <row r="162" spans="1:12" ht="25.5">
      <c r="A162" s="23"/>
      <c r="B162" s="15"/>
      <c r="C162" s="11"/>
      <c r="D162" s="7" t="s">
        <v>24</v>
      </c>
      <c r="E162" s="42" t="s">
        <v>49</v>
      </c>
      <c r="F162" s="43">
        <v>80</v>
      </c>
      <c r="G162" s="43">
        <v>0.7</v>
      </c>
      <c r="H162" s="43">
        <v>0.2</v>
      </c>
      <c r="I162" s="43">
        <v>6.8</v>
      </c>
      <c r="J162" s="43">
        <v>31.5</v>
      </c>
      <c r="K162" s="44"/>
      <c r="L162" s="43" t="s">
        <v>102</v>
      </c>
    </row>
    <row r="163" spans="1:12" ht="25.5">
      <c r="A163" s="23"/>
      <c r="B163" s="15"/>
      <c r="C163" s="11"/>
      <c r="D163" s="6"/>
      <c r="E163" s="42" t="s">
        <v>68</v>
      </c>
      <c r="F163" s="43">
        <v>80</v>
      </c>
      <c r="G163" s="43">
        <v>1.73</v>
      </c>
      <c r="H163" s="43">
        <v>3.71</v>
      </c>
      <c r="I163" s="43">
        <v>4.82</v>
      </c>
      <c r="J163" s="43">
        <v>59.58</v>
      </c>
      <c r="K163" s="44"/>
      <c r="L163" s="43" t="s">
        <v>103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20.873999999999999</v>
      </c>
      <c r="H165" s="19">
        <f t="shared" si="78"/>
        <v>15.600000000000001</v>
      </c>
      <c r="I165" s="19">
        <f t="shared" si="78"/>
        <v>97.32</v>
      </c>
      <c r="J165" s="19">
        <f t="shared" si="78"/>
        <v>674.28000000000009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760</v>
      </c>
      <c r="G176" s="32">
        <f t="shared" ref="G176" si="82">G165+G175</f>
        <v>20.873999999999999</v>
      </c>
      <c r="H176" s="32">
        <f t="shared" ref="H176" si="83">H165+H175</f>
        <v>15.600000000000001</v>
      </c>
      <c r="I176" s="32">
        <f t="shared" ref="I176" si="84">I165+I175</f>
        <v>97.32</v>
      </c>
      <c r="J176" s="32">
        <f t="shared" ref="J176:L176" si="85">J165+J175</f>
        <v>674.28000000000009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4.5599999999999996</v>
      </c>
      <c r="H177" s="40">
        <v>5.64</v>
      </c>
      <c r="I177" s="40">
        <v>50.28</v>
      </c>
      <c r="J177" s="40">
        <v>187.4</v>
      </c>
      <c r="K177" s="41">
        <v>466</v>
      </c>
      <c r="L177" s="53" t="s">
        <v>104</v>
      </c>
    </row>
    <row r="178" spans="1:12" ht="25.5">
      <c r="A178" s="23"/>
      <c r="B178" s="15"/>
      <c r="C178" s="11"/>
      <c r="D178" s="6"/>
      <c r="E178" s="42" t="s">
        <v>70</v>
      </c>
      <c r="F178" s="43">
        <v>100</v>
      </c>
      <c r="G178" s="43">
        <v>19.100000000000001</v>
      </c>
      <c r="H178" s="43">
        <v>7.4</v>
      </c>
      <c r="I178" s="43">
        <v>0.5</v>
      </c>
      <c r="J178" s="43">
        <v>245</v>
      </c>
      <c r="K178" s="44">
        <v>439</v>
      </c>
      <c r="L178" s="43" t="s">
        <v>105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0.2</v>
      </c>
      <c r="I179" s="43">
        <v>18.600000000000001</v>
      </c>
      <c r="J179" s="43">
        <v>87.8</v>
      </c>
      <c r="K179" s="44">
        <v>628</v>
      </c>
      <c r="L179" s="43" t="s">
        <v>106</v>
      </c>
    </row>
    <row r="180" spans="1:12" ht="15">
      <c r="A180" s="23"/>
      <c r="B180" s="15"/>
      <c r="C180" s="11"/>
      <c r="D180" s="7" t="s">
        <v>23</v>
      </c>
      <c r="E180" s="42" t="s">
        <v>113</v>
      </c>
      <c r="F180" s="43">
        <v>50</v>
      </c>
      <c r="G180" s="43">
        <v>2.8</v>
      </c>
      <c r="H180" s="43">
        <v>0.5</v>
      </c>
      <c r="I180" s="43">
        <v>22.4</v>
      </c>
      <c r="J180" s="43">
        <v>92.6</v>
      </c>
      <c r="K180" s="44"/>
      <c r="L180" s="43" t="s">
        <v>107</v>
      </c>
    </row>
    <row r="181" spans="1:12" ht="25.5">
      <c r="A181" s="23"/>
      <c r="B181" s="15"/>
      <c r="C181" s="11"/>
      <c r="D181" s="7" t="s">
        <v>24</v>
      </c>
      <c r="E181" s="42" t="s">
        <v>110</v>
      </c>
      <c r="F181" s="43">
        <v>80</v>
      </c>
      <c r="G181" s="43">
        <v>0.7</v>
      </c>
      <c r="H181" s="43">
        <v>0.2</v>
      </c>
      <c r="I181" s="43">
        <v>6.8</v>
      </c>
      <c r="J181" s="43">
        <v>31.5</v>
      </c>
      <c r="K181" s="44"/>
      <c r="L181" s="43" t="s">
        <v>108</v>
      </c>
    </row>
    <row r="182" spans="1:12" ht="15">
      <c r="A182" s="23"/>
      <c r="B182" s="15"/>
      <c r="C182" s="11"/>
      <c r="D182" s="6"/>
      <c r="E182" s="42" t="s">
        <v>71</v>
      </c>
      <c r="F182" s="43">
        <v>80</v>
      </c>
      <c r="G182" s="43">
        <v>0.68</v>
      </c>
      <c r="H182" s="43">
        <v>1.2</v>
      </c>
      <c r="I182" s="43">
        <v>14.24</v>
      </c>
      <c r="J182" s="43">
        <v>27.52</v>
      </c>
      <c r="K182" s="44">
        <v>36</v>
      </c>
      <c r="L182" s="43" t="s">
        <v>109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28.34</v>
      </c>
      <c r="H184" s="19">
        <f t="shared" si="86"/>
        <v>15.139999999999997</v>
      </c>
      <c r="I184" s="19">
        <f t="shared" si="86"/>
        <v>112.82</v>
      </c>
      <c r="J184" s="19">
        <f t="shared" si="86"/>
        <v>671.81999999999994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660</v>
      </c>
      <c r="G195" s="32">
        <f t="shared" ref="G195" si="90">G184+G194</f>
        <v>28.34</v>
      </c>
      <c r="H195" s="32">
        <f t="shared" ref="H195" si="91">H184+H194</f>
        <v>15.139999999999997</v>
      </c>
      <c r="I195" s="32">
        <f t="shared" ref="I195" si="92">I184+I194</f>
        <v>112.82</v>
      </c>
      <c r="J195" s="32">
        <f t="shared" ref="J195:L195" si="93">J184+J194</f>
        <v>671.81999999999994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21.919800000000002</v>
      </c>
      <c r="H196" s="34">
        <f t="shared" si="94"/>
        <v>18.081999999999997</v>
      </c>
      <c r="I196" s="34">
        <f t="shared" si="94"/>
        <v>98.081999999999994</v>
      </c>
      <c r="J196" s="34">
        <f t="shared" si="94"/>
        <v>662.94899999999984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dcterms:created xsi:type="dcterms:W3CDTF">2022-05-16T14:23:56Z</dcterms:created>
  <dcterms:modified xsi:type="dcterms:W3CDTF">2025-02-25T08:05:38Z</dcterms:modified>
</cp:coreProperties>
</file>